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<sst xmlns="http://schemas.openxmlformats.org/spreadsheetml/2006/main" count="26" uniqueCount="26">
  <si>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</si>
  <si>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IEM046</t>
  </si>
  <si>
    <t xml:space="preserve">Ud</t>
  </si>
  <si>
    <t xml:space="preserve">Conmutador de cruce de superficie, estanco.</t>
  </si>
  <si>
    <r>
      <rPr>
        <sz val="8.25"/>
        <color rgb="FF000000"/>
        <rFont val="Arial"/>
        <family val="2"/>
      </rPr>
      <t xml:space="preserve">Conmutador de cruce estanco con grado de protección IP44, monobloc, de material termoplástico color gris, con tecla basculante con ventana de control, gama Superficie IP44, referencia 010730.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</si>
  <si>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</si>
  <si>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</si>
  <si>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</si>
  <si>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</si>
  <si>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</si>
  <si>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</si>
  <si>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</si>
  <si>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mt33gir322a</t>
  </si>
  <si>
    <t xml:space="preserve">Ud</t>
  </si>
  <si>
    <t xml:space="preserve">Conmutador de cruce estanco con grado de protección IP44, monobloc, de material termoplástico color gris, con tecla basculante con ventana de control, gama Superficie IP44, referencia 010730 "GIRA", intensidad asignada 10 AX, tensión asignada 250 V.</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</si>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</sst>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27.99</v>
      </c>
      <c r="H10" s="14">
        <f ca="1">ROUND(INDIRECT(ADDRESS(ROW()+(0), COLUMN()+(-2), 1))*INDIRECT(ADDRESS(ROW()+(0), COLUMN()+(-1), 1)), 2)</f>
        <v>27.99</v>
      </c>
    </row>
    <row r="11" spans="1:8" ht="13.50" thickBot="1" customHeight="1">
      <c r="A11" s="15"/>
      <c r="B11" s="15"/>
      <c r="C11" s="15"/>
      <c r="D11" s="15"/>
      <c r="E11" s="15"/>
      <c r="F11" s="9" t="s">
        <v>15</v>
      </c>
      <c r="G11" s="9"/>
      <c r="H11" s="17">
        <f ca="1">ROUND(SUM(INDIRECT(ADDRESS(ROW()+(-1), COLUMN()+(0), 1))), 2)</f>
        <v>27.99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34.08</v>
      </c>
      <c r="H16" s="14">
        <f ca="1">ROUND(INDIRECT(ADDRESS(ROW()+(0), COLUMN()+(-2), 1))*INDIRECT(ADDRESS(ROW()+(0), COLUMN()+(-1), 1))/100, 2)</f>
        <v>0.68</v>
      </c>
    </row>
    <row r="17" spans="1:8" ht="13.50" thickBot="1" customHeight="1">
      <c r="A17" s="21" t="s">
        <v>24</v>
      </c>
      <c r="B17" s="21"/>
      <c r="C17" s="22"/>
      <c r="D17" s="22"/>
      <c r="E17" s="23"/>
      <c r="F17" s="24" t="s">
        <v>25</v>
      </c>
      <c r="G17" s="25"/>
      <c r="H17" s="26">
        <f ca="1">ROUND(SUM(INDIRECT(ADDRESS(ROW()+(-1), COLUMN()+(0), 1)),INDIRECT(ADDRESS(ROW()+(-3), COLUMN()+(0), 1)),INDIRECT(ADDRESS(ROW()+(-6), COLUMN()+(0), 1))), 2)</f>
        <v>34.76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